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E5BEE65C-2310-4DA0-85D5-BD9313D783C8}" xr6:coauthVersionLast="47" xr6:coauthVersionMax="47" xr10:uidLastSave="{00000000-0000-0000-0000-000000000000}"/>
  <bookViews>
    <workbookView xWindow="-108" yWindow="-108" windowWidth="23256" windowHeight="12576" xr2:uid="{A38542F6-2266-41B7-8478-D6766E7124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G28" i="1"/>
  <c r="E28" i="1"/>
  <c r="F28" i="1"/>
  <c r="D28" i="1"/>
  <c r="C28" i="1"/>
  <c r="K20" i="1"/>
  <c r="J28" i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12" i="1"/>
  <c r="I28" i="1" l="1"/>
  <c r="K12" i="1"/>
  <c r="K28" i="1"/>
</calcChain>
</file>

<file path=xl/sharedStrings.xml><?xml version="1.0" encoding="utf-8"?>
<sst xmlns="http://schemas.openxmlformats.org/spreadsheetml/2006/main" count="25" uniqueCount="25">
  <si>
    <t>Six Months Marketing Budget Template</t>
  </si>
  <si>
    <t>EXPENSES</t>
  </si>
  <si>
    <t>MONTH 1</t>
  </si>
  <si>
    <t>MONTH 2</t>
  </si>
  <si>
    <t>MONTH 3</t>
  </si>
  <si>
    <t>MONTH 4</t>
  </si>
  <si>
    <t>MONTH 5</t>
  </si>
  <si>
    <t>MONTH 6</t>
  </si>
  <si>
    <t>BUDGET</t>
  </si>
  <si>
    <t>ACTUAL</t>
  </si>
  <si>
    <t>DIFFERENCE</t>
  </si>
  <si>
    <t>Equipment</t>
  </si>
  <si>
    <t>Electronic Record</t>
  </si>
  <si>
    <t>Salaries</t>
  </si>
  <si>
    <t>Advertisements</t>
  </si>
  <si>
    <t>TV Commercials</t>
  </si>
  <si>
    <t>Social media marketing</t>
  </si>
  <si>
    <t>Ad Campaigns</t>
  </si>
  <si>
    <t>Advertisement messages</t>
  </si>
  <si>
    <t>Pumflit Creation</t>
  </si>
  <si>
    <t>Pumflit distribution</t>
  </si>
  <si>
    <t>Promotional Ads</t>
  </si>
  <si>
    <t>Internet</t>
  </si>
  <si>
    <t xml:space="preserve">Electricity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</si>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</sst>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theme="4" tint="-0.24994659260841701"/>
      </left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hair">
        <color theme="4" tint="-0.24994659260841701"/>
      </left>
      <right style="hair">
        <color theme="4" tint="-0.24994659260841701"/>
      </right>
      <top style="hair">
        <color theme="4" tint="-0.24994659260841701"/>
      </top>
      <bottom/>
      <diagonal/>
    </border>
    <border>
      <left style="hair">
        <color theme="4" tint="-0.24994659260841701"/>
      </left>
      <right style="hair">
        <color theme="4" tint="-0.24994659260841701"/>
      </right>
      <top/>
      <bottom style="hair">
        <color theme="4" tint="-0.24994659260841701"/>
      </bottom>
      <diagonal/>
    </border>
    <border>
      <left/>
      <right/>
      <top style="hair">
        <color theme="4" tint="-0.24994659260841701"/>
      </top>
      <bottom style="hair">
        <color theme="4" tint="-0.24994659260841701"/>
      </bottom>
      <diagonal/>
    </border>
    <border>
      <left style="hair">
        <color theme="4" tint="-0.24994659260841701"/>
      </left>
      <right/>
      <top style="hair">
        <color theme="4" tint="-0.24994659260841701"/>
      </top>
      <bottom style="hair">
        <color theme="4" tint="-0.24994659260841701"/>
      </bottom>
      <diagonal/>
    </border>
    <border>
      <left/>
      <right style="hair">
        <color theme="4" tint="-0.24994659260841701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/>
    <xf numFmtId="0" fontId="0" fillId="3" borderId="1" xfId="0" applyFill="1" applyBorder="1"/>
    <xf numFmtId="0" fontId="0" fillId="0" borderId="1" xfId="0" applyBorder="1"/>
    <xf numFmtId="0" fontId="1" fillId="4" borderId="0" xfId="0" applyFont="1" applyFill="1"/>
    <xf numFmtId="0" fontId="0" fillId="4" borderId="0" xfId="0" applyFill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4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0" fillId="3" borderId="0" xfId="0" applyFill="1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2" fillId="2" borderId="0" xfId="0" applyFont="1" applyFill="1" applyAlignment="1">
      <alignment horizontal="center" vertical="center"/>
    </xf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BUDGET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>
        <c:manualLayout>
          <c:layoutTarget val="inner"/>
          <c:xMode val="edge"/>
          <c:yMode val="edge"/>
          <c:x val="0.31282748747315675"/>
          <c:y val="0.116268115942029"/>
          <c:w val="0.35616344547840612"/>
          <c:h val="0.42584759785461601"/>
        </c:manualLayout>
      </c:layout>
      <c:doughnutChart>
        <c:varyColors val="1"/>
        <c:ser>
          <c:idx val="0"/>
          <c:order val="0"/>
          <c:tx>
            <c:strRef>
              <c:f>Sheet1!$I$8</c:f>
              <c:strCache>
                <c:ptCount val="1"/>
                <c:pt idx="0">
                  <c:v>BUDGET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3B0-4FF9-8662-15EC82E77B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3B0-4FF9-8662-15EC82E77B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3B0-4FF9-8662-15EC82E77B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3B0-4FF9-8662-15EC82E77B6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3B0-4FF9-8662-15EC82E77B6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3B0-4FF9-8662-15EC82E77B6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3B0-4FF9-8662-15EC82E77B6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3B0-4FF9-8662-15EC82E77B6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3B0-4FF9-8662-15EC82E77B6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3B0-4FF9-8662-15EC82E77B6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3B0-4FF9-8662-15EC82E77B6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3B0-4FF9-8662-15EC82E77B6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83B0-4FF9-8662-15EC82E77B6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83B0-4FF9-8662-15EC82E77B6F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83B0-4FF9-8662-15EC82E77B6F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83B0-4FF9-8662-15EC82E77B6F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83B0-4FF9-8662-15EC82E77B6F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83B0-4FF9-8662-15EC82E77B6F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83B0-4FF9-8662-15EC82E77B6F}"/>
              </c:ext>
            </c:extLst>
          </c:dPt>
          <c:cat>
            <c:strRef>
              <c:f>Sheet1!$B$9:$B$27</c:f>
              <c:strCache>
                <c:ptCount val="16"/>
                <c:pt idx="3">
                  <c:v>Electronic Record</c:v>
                </c:pt>
                <c:pt idx="4">
                  <c:v>Equipment</c:v>
                </c:pt>
                <c:pt idx="5">
                  <c:v>Salaries</c:v>
                </c:pt>
                <c:pt idx="6">
                  <c:v>Advertisements</c:v>
                </c:pt>
                <c:pt idx="7">
                  <c:v>TV Commercials</c:v>
                </c:pt>
                <c:pt idx="8">
                  <c:v>Social media marketing</c:v>
                </c:pt>
                <c:pt idx="9">
                  <c:v>Ad Campaigns</c:v>
                </c:pt>
                <c:pt idx="10">
                  <c:v>Advertisement messages</c:v>
                </c:pt>
                <c:pt idx="11">
                  <c:v>Pumflit Creation</c:v>
                </c:pt>
                <c:pt idx="12">
                  <c:v>Pumflit distribution</c:v>
                </c:pt>
                <c:pt idx="13">
                  <c:v>Promotional Ads</c:v>
                </c:pt>
                <c:pt idx="14">
                  <c:v>Internet</c:v>
                </c:pt>
                <c:pt idx="15">
                  <c:v>Electricity </c:v>
                </c:pt>
              </c:strCache>
            </c:strRef>
          </c:cat>
          <c:val>
            <c:numRef>
              <c:f>Sheet1!$I$9:$I$27</c:f>
              <c:numCache>
                <c:formatCode>General</c:formatCode>
                <c:ptCount val="19"/>
                <c:pt idx="3">
                  <c:v>3200</c:v>
                </c:pt>
                <c:pt idx="4">
                  <c:v>3300</c:v>
                </c:pt>
                <c:pt idx="5">
                  <c:v>2750</c:v>
                </c:pt>
                <c:pt idx="6">
                  <c:v>4200</c:v>
                </c:pt>
                <c:pt idx="7">
                  <c:v>4800</c:v>
                </c:pt>
                <c:pt idx="8">
                  <c:v>5400</c:v>
                </c:pt>
                <c:pt idx="9">
                  <c:v>3600</c:v>
                </c:pt>
                <c:pt idx="10">
                  <c:v>4200</c:v>
                </c:pt>
                <c:pt idx="11">
                  <c:v>3600</c:v>
                </c:pt>
                <c:pt idx="12">
                  <c:v>770</c:v>
                </c:pt>
                <c:pt idx="13">
                  <c:v>7800</c:v>
                </c:pt>
                <c:pt idx="14">
                  <c:v>9150</c:v>
                </c:pt>
                <c:pt idx="15">
                  <c:v>12100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1B-4DAF-8C55-6C29B7D47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10069195895968E-2"/>
          <c:y val="0.54211571379664503"/>
          <c:w val="0.79270770699117166"/>
          <c:h val="0.436145155768572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ACTUAL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>
        <c:manualLayout>
          <c:layoutTarget val="inner"/>
          <c:xMode val="edge"/>
          <c:yMode val="edge"/>
          <c:x val="0.31784623413301405"/>
          <c:y val="0.10878524945770067"/>
          <c:w val="0.38380096493786231"/>
          <c:h val="0.42709304775080992"/>
        </c:manualLayout>
      </c:layout>
      <c:doughnutChart>
        <c:varyColors val="1"/>
        <c:ser>
          <c:idx val="0"/>
          <c:order val="0"/>
          <c:tx>
            <c:strRef>
              <c:f>Sheet1!$J$8</c:f>
              <c:strCache>
                <c:ptCount val="1"/>
                <c:pt idx="0">
                  <c:v>ACTUAL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4B0-4539-BABA-3731604119A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4B0-4539-BABA-3731604119A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4B0-4539-BABA-3731604119A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4B0-4539-BABA-3731604119A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4B0-4539-BABA-3731604119A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4B0-4539-BABA-3731604119A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4B0-4539-BABA-3731604119A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4B0-4539-BABA-3731604119A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4B0-4539-BABA-3731604119A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4B0-4539-BABA-3731604119A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4B0-4539-BABA-3731604119A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4B0-4539-BABA-3731604119AD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94B0-4539-BABA-3731604119AD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94B0-4539-BABA-3731604119AD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94B0-4539-BABA-3731604119AD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94B0-4539-BABA-3731604119AD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94B0-4539-BABA-3731604119AD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94B0-4539-BABA-3731604119AD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94B0-4539-BABA-3731604119AD}"/>
              </c:ext>
            </c:extLst>
          </c:dPt>
          <c:cat>
            <c:strRef>
              <c:f>Sheet1!$B$9:$B$27</c:f>
              <c:strCache>
                <c:ptCount val="16"/>
                <c:pt idx="3">
                  <c:v>Electronic Record</c:v>
                </c:pt>
                <c:pt idx="4">
                  <c:v>Equipment</c:v>
                </c:pt>
                <c:pt idx="5">
                  <c:v>Salaries</c:v>
                </c:pt>
                <c:pt idx="6">
                  <c:v>Advertisements</c:v>
                </c:pt>
                <c:pt idx="7">
                  <c:v>TV Commercials</c:v>
                </c:pt>
                <c:pt idx="8">
                  <c:v>Social media marketing</c:v>
                </c:pt>
                <c:pt idx="9">
                  <c:v>Ad Campaigns</c:v>
                </c:pt>
                <c:pt idx="10">
                  <c:v>Advertisement messages</c:v>
                </c:pt>
                <c:pt idx="11">
                  <c:v>Pumflit Creation</c:v>
                </c:pt>
                <c:pt idx="12">
                  <c:v>Pumflit distribution</c:v>
                </c:pt>
                <c:pt idx="13">
                  <c:v>Promotional Ads</c:v>
                </c:pt>
                <c:pt idx="14">
                  <c:v>Internet</c:v>
                </c:pt>
                <c:pt idx="15">
                  <c:v>Electricity </c:v>
                </c:pt>
              </c:strCache>
            </c:strRef>
          </c:cat>
          <c:val>
            <c:numRef>
              <c:f>Sheet1!$J$9:$J$27</c:f>
              <c:numCache>
                <c:formatCode>General</c:formatCode>
                <c:ptCount val="19"/>
                <c:pt idx="3">
                  <c:v>5000</c:v>
                </c:pt>
                <c:pt idx="4">
                  <c:v>4000</c:v>
                </c:pt>
                <c:pt idx="5">
                  <c:v>2500</c:v>
                </c:pt>
                <c:pt idx="6">
                  <c:v>3200</c:v>
                </c:pt>
                <c:pt idx="7">
                  <c:v>3700</c:v>
                </c:pt>
                <c:pt idx="8">
                  <c:v>4200</c:v>
                </c:pt>
                <c:pt idx="9">
                  <c:v>2800</c:v>
                </c:pt>
                <c:pt idx="10">
                  <c:v>3200</c:v>
                </c:pt>
                <c:pt idx="11">
                  <c:v>2950</c:v>
                </c:pt>
                <c:pt idx="12">
                  <c:v>500</c:v>
                </c:pt>
                <c:pt idx="13">
                  <c:v>6230</c:v>
                </c:pt>
                <c:pt idx="14">
                  <c:v>7000</c:v>
                </c:pt>
                <c:pt idx="15">
                  <c:v>10100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70-449D-998B-3C54A589C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6937064153530526E-2"/>
          <c:y val="0.54310895519838764"/>
          <c:w val="0.86937473459092462"/>
          <c:h val="0.435199070831981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121920</xdr:rowOff>
    </xdr:from>
    <xdr:to>
      <xdr:col>5</xdr:col>
      <xdr:colOff>45720</xdr:colOff>
      <xdr:row>48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202F5F-7619-4E62-AEDB-341A39775E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</xdr:colOff>
      <xdr:row>28</xdr:row>
      <xdr:rowOff>121920</xdr:rowOff>
    </xdr:from>
    <xdr:to>
      <xdr:col>10</xdr:col>
      <xdr:colOff>777240</xdr:colOff>
      <xdr:row>48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4E5257-7A82-4070-B96F-868B4D008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323476</xdr:colOff>
      <xdr:row>0</xdr:row>
      <xdr:rowOff>91441</xdr:rowOff>
    </xdr:from>
    <xdr:to>
      <xdr:col>6</xdr:col>
      <xdr:colOff>419488</xdr:colOff>
      <xdr:row>2</xdr:row>
      <xdr:rowOff>137161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87BE152-26D9-42BB-9727-0976162EF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8596" y="91441"/>
          <a:ext cx="2016252" cy="411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0B446-C62C-4773-8CD6-381B72BCE739}">
  <dimension ref="A1:K48"/>
  <sheetViews>
    <sheetView tabSelected="1" view="pageLayout" zoomScaleNormal="100" workbookViewId="0">
      <selection activeCell="H30" sqref="H30"/>
    </sheetView>
  </sheetViews>
  <sheetFormatPr defaultRowHeight="14.4" x14ac:dyDescent="0.3"/>
  <cols>
    <col min="2" max="2" width="22.109375" customWidth="1"/>
    <col min="11" max="11" width="11.21875" customWidth="1"/>
  </cols>
  <sheetData>
    <row r="1" spans="1:1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4.4" customHeight="1" x14ac:dyDescent="0.3">
      <c r="A4" s="26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4.4" customHeigh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4.4" customHeight="1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x14ac:dyDescent="0.3">
      <c r="A7" s="1"/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x14ac:dyDescent="0.3">
      <c r="A8" s="1"/>
      <c r="B8" s="21" t="s">
        <v>1</v>
      </c>
      <c r="C8" s="21" t="s">
        <v>2</v>
      </c>
      <c r="D8" s="21" t="s">
        <v>3</v>
      </c>
      <c r="E8" s="21" t="s">
        <v>4</v>
      </c>
      <c r="F8" s="21" t="s">
        <v>5</v>
      </c>
      <c r="G8" s="21" t="s">
        <v>6</v>
      </c>
      <c r="H8" s="21" t="s">
        <v>7</v>
      </c>
      <c r="I8" s="21" t="s">
        <v>8</v>
      </c>
      <c r="J8" s="21" t="s">
        <v>9</v>
      </c>
      <c r="K8" s="21" t="s">
        <v>10</v>
      </c>
    </row>
    <row r="9" spans="1:11" x14ac:dyDescent="0.3">
      <c r="A9" s="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1" x14ac:dyDescent="0.3">
      <c r="A10" s="1"/>
      <c r="B10" s="28"/>
      <c r="C10" s="24"/>
      <c r="D10" s="24"/>
      <c r="E10" s="24"/>
      <c r="F10" s="24"/>
      <c r="G10" s="24"/>
      <c r="H10" s="24"/>
      <c r="I10" s="24"/>
      <c r="J10" s="24"/>
      <c r="K10" s="24"/>
    </row>
    <row r="11" spans="1:11" x14ac:dyDescent="0.3">
      <c r="A11" s="1"/>
      <c r="B11" s="28"/>
      <c r="C11" s="25"/>
      <c r="D11" s="25"/>
      <c r="E11" s="25"/>
      <c r="F11" s="25"/>
      <c r="G11" s="25"/>
      <c r="H11" s="25"/>
      <c r="I11" s="24"/>
      <c r="J11" s="25"/>
      <c r="K11" s="24"/>
    </row>
    <row r="12" spans="1:11" x14ac:dyDescent="0.3">
      <c r="A12" s="1"/>
      <c r="B12" s="3" t="s">
        <v>12</v>
      </c>
      <c r="C12" s="9">
        <v>1000</v>
      </c>
      <c r="D12" s="9">
        <v>500</v>
      </c>
      <c r="E12" s="9">
        <v>400</v>
      </c>
      <c r="F12" s="9">
        <v>400</v>
      </c>
      <c r="G12" s="9">
        <v>500</v>
      </c>
      <c r="H12" s="9">
        <v>400</v>
      </c>
      <c r="I12" s="12">
        <f>SUM(C12:H12)</f>
        <v>3200</v>
      </c>
      <c r="J12" s="11">
        <v>5000</v>
      </c>
      <c r="K12" s="13">
        <f>I12-J12</f>
        <v>-1800</v>
      </c>
    </row>
    <row r="13" spans="1:11" x14ac:dyDescent="0.3">
      <c r="A13" s="1"/>
      <c r="B13" s="19" t="s">
        <v>11</v>
      </c>
      <c r="C13" s="10">
        <v>800</v>
      </c>
      <c r="D13" s="10">
        <v>600</v>
      </c>
      <c r="E13" s="10">
        <v>500</v>
      </c>
      <c r="F13" s="10">
        <v>400</v>
      </c>
      <c r="G13" s="10">
        <v>500</v>
      </c>
      <c r="H13" s="10">
        <v>500</v>
      </c>
      <c r="I13" s="14">
        <f t="shared" ref="I13:I27" si="0">SUM(C13:H13)</f>
        <v>3300</v>
      </c>
      <c r="J13" s="15">
        <v>4000</v>
      </c>
      <c r="K13" s="15">
        <f t="shared" ref="K13:K27" si="1">I13-J13</f>
        <v>-700</v>
      </c>
    </row>
    <row r="14" spans="1:11" x14ac:dyDescent="0.3">
      <c r="A14" s="1"/>
      <c r="B14" s="20" t="s">
        <v>13</v>
      </c>
      <c r="C14" s="9">
        <v>400</v>
      </c>
      <c r="D14" s="9">
        <v>300</v>
      </c>
      <c r="E14" s="9">
        <v>500</v>
      </c>
      <c r="F14" s="9">
        <v>600</v>
      </c>
      <c r="G14" s="9">
        <v>450</v>
      </c>
      <c r="H14" s="11">
        <v>500</v>
      </c>
      <c r="I14" s="12">
        <f t="shared" si="0"/>
        <v>2750</v>
      </c>
      <c r="J14" s="11">
        <v>2500</v>
      </c>
      <c r="K14" s="13">
        <f t="shared" si="1"/>
        <v>250</v>
      </c>
    </row>
    <row r="15" spans="1:11" x14ac:dyDescent="0.3">
      <c r="A15" s="1"/>
      <c r="B15" s="6" t="s">
        <v>14</v>
      </c>
      <c r="C15" s="10">
        <v>500</v>
      </c>
      <c r="D15" s="10">
        <v>600</v>
      </c>
      <c r="E15" s="10">
        <v>700</v>
      </c>
      <c r="F15" s="10">
        <v>800</v>
      </c>
      <c r="G15" s="10">
        <v>900</v>
      </c>
      <c r="H15" s="10">
        <v>700</v>
      </c>
      <c r="I15" s="14">
        <f t="shared" si="0"/>
        <v>4200</v>
      </c>
      <c r="J15" s="15">
        <v>3200</v>
      </c>
      <c r="K15" s="15">
        <f t="shared" si="1"/>
        <v>1000</v>
      </c>
    </row>
    <row r="16" spans="1:11" x14ac:dyDescent="0.3">
      <c r="A16" s="1"/>
      <c r="B16" s="20" t="s">
        <v>15</v>
      </c>
      <c r="C16" s="9">
        <v>600</v>
      </c>
      <c r="D16" s="9">
        <v>700</v>
      </c>
      <c r="E16" s="9">
        <v>800</v>
      </c>
      <c r="F16" s="9">
        <v>900</v>
      </c>
      <c r="G16" s="9">
        <v>1000</v>
      </c>
      <c r="H16" s="9">
        <v>800</v>
      </c>
      <c r="I16" s="12">
        <f t="shared" si="0"/>
        <v>4800</v>
      </c>
      <c r="J16" s="11">
        <v>3700</v>
      </c>
      <c r="K16" s="13">
        <f t="shared" si="1"/>
        <v>1100</v>
      </c>
    </row>
    <row r="17" spans="1:11" x14ac:dyDescent="0.3">
      <c r="A17" s="1"/>
      <c r="B17" s="6" t="s">
        <v>16</v>
      </c>
      <c r="C17" s="10">
        <v>700</v>
      </c>
      <c r="D17" s="10">
        <v>800</v>
      </c>
      <c r="E17" s="10">
        <v>900</v>
      </c>
      <c r="F17" s="10">
        <v>1000</v>
      </c>
      <c r="G17" s="10">
        <v>1100</v>
      </c>
      <c r="H17" s="10">
        <v>900</v>
      </c>
      <c r="I17" s="14">
        <f t="shared" si="0"/>
        <v>5400</v>
      </c>
      <c r="J17" s="15">
        <v>4200</v>
      </c>
      <c r="K17" s="15">
        <f t="shared" si="1"/>
        <v>1200</v>
      </c>
    </row>
    <row r="18" spans="1:11" x14ac:dyDescent="0.3">
      <c r="A18" s="1"/>
      <c r="B18" s="20" t="s">
        <v>17</v>
      </c>
      <c r="C18" s="9">
        <v>400</v>
      </c>
      <c r="D18" s="9">
        <v>500</v>
      </c>
      <c r="E18" s="9">
        <v>600</v>
      </c>
      <c r="F18" s="9">
        <v>700</v>
      </c>
      <c r="G18" s="9">
        <v>800</v>
      </c>
      <c r="H18" s="9">
        <v>600</v>
      </c>
      <c r="I18" s="12">
        <f t="shared" si="0"/>
        <v>3600</v>
      </c>
      <c r="J18" s="11">
        <v>2800</v>
      </c>
      <c r="K18" s="13">
        <f t="shared" si="1"/>
        <v>800</v>
      </c>
    </row>
    <row r="19" spans="1:11" x14ac:dyDescent="0.3">
      <c r="A19" s="1"/>
      <c r="B19" s="6" t="s">
        <v>18</v>
      </c>
      <c r="C19" s="10">
        <v>500</v>
      </c>
      <c r="D19" s="10">
        <v>600</v>
      </c>
      <c r="E19" s="10">
        <v>700</v>
      </c>
      <c r="F19" s="10">
        <v>800</v>
      </c>
      <c r="G19" s="10">
        <v>900</v>
      </c>
      <c r="H19" s="10">
        <v>700</v>
      </c>
      <c r="I19" s="14">
        <f t="shared" si="0"/>
        <v>4200</v>
      </c>
      <c r="J19" s="15">
        <v>3200</v>
      </c>
      <c r="K19" s="15">
        <f t="shared" si="1"/>
        <v>1000</v>
      </c>
    </row>
    <row r="20" spans="1:11" x14ac:dyDescent="0.3">
      <c r="A20" s="1"/>
      <c r="B20" s="20" t="s">
        <v>19</v>
      </c>
      <c r="C20" s="9">
        <v>400</v>
      </c>
      <c r="D20" s="9">
        <v>500</v>
      </c>
      <c r="E20" s="9">
        <v>600</v>
      </c>
      <c r="F20" s="9">
        <v>700</v>
      </c>
      <c r="G20" s="9">
        <v>800</v>
      </c>
      <c r="H20" s="9">
        <v>600</v>
      </c>
      <c r="I20" s="12">
        <f t="shared" si="0"/>
        <v>3600</v>
      </c>
      <c r="J20" s="11">
        <v>2950</v>
      </c>
      <c r="K20" s="13">
        <f t="shared" si="1"/>
        <v>650</v>
      </c>
    </row>
    <row r="21" spans="1:11" x14ac:dyDescent="0.3">
      <c r="A21" s="1"/>
      <c r="B21" s="6" t="s">
        <v>20</v>
      </c>
      <c r="C21" s="10">
        <v>100</v>
      </c>
      <c r="D21" s="10">
        <v>120</v>
      </c>
      <c r="E21" s="10">
        <v>130</v>
      </c>
      <c r="F21" s="10">
        <v>140</v>
      </c>
      <c r="G21" s="10">
        <v>150</v>
      </c>
      <c r="H21" s="10">
        <v>130</v>
      </c>
      <c r="I21" s="14">
        <f t="shared" si="0"/>
        <v>770</v>
      </c>
      <c r="J21" s="15">
        <v>500</v>
      </c>
      <c r="K21" s="15">
        <f t="shared" si="1"/>
        <v>270</v>
      </c>
    </row>
    <row r="22" spans="1:11" x14ac:dyDescent="0.3">
      <c r="A22" s="1"/>
      <c r="B22" s="20" t="s">
        <v>21</v>
      </c>
      <c r="C22" s="9">
        <v>1200</v>
      </c>
      <c r="D22" s="9">
        <v>1250</v>
      </c>
      <c r="E22" s="9">
        <v>1300</v>
      </c>
      <c r="F22" s="9">
        <v>1350</v>
      </c>
      <c r="G22" s="9">
        <v>1400</v>
      </c>
      <c r="H22" s="9">
        <v>1300</v>
      </c>
      <c r="I22" s="12">
        <f t="shared" si="0"/>
        <v>7800</v>
      </c>
      <c r="J22" s="11">
        <v>6230</v>
      </c>
      <c r="K22" s="13">
        <f t="shared" si="1"/>
        <v>1570</v>
      </c>
    </row>
    <row r="23" spans="1:11" x14ac:dyDescent="0.3">
      <c r="A23" s="1"/>
      <c r="B23" s="6" t="s">
        <v>22</v>
      </c>
      <c r="C23" s="10">
        <v>1500</v>
      </c>
      <c r="D23" s="10">
        <v>1500</v>
      </c>
      <c r="E23" s="10">
        <v>1500</v>
      </c>
      <c r="F23" s="10">
        <v>1550</v>
      </c>
      <c r="G23" s="10">
        <v>1600</v>
      </c>
      <c r="H23" s="10">
        <v>1500</v>
      </c>
      <c r="I23" s="14">
        <f t="shared" si="0"/>
        <v>9150</v>
      </c>
      <c r="J23" s="15">
        <v>7000</v>
      </c>
      <c r="K23" s="15">
        <f t="shared" si="1"/>
        <v>2150</v>
      </c>
    </row>
    <row r="24" spans="1:11" x14ac:dyDescent="0.3">
      <c r="A24" s="1"/>
      <c r="B24" s="20" t="s">
        <v>23</v>
      </c>
      <c r="C24" s="9">
        <v>2000</v>
      </c>
      <c r="D24" s="9">
        <v>1800</v>
      </c>
      <c r="E24" s="9">
        <v>1900</v>
      </c>
      <c r="F24" s="9">
        <v>2000</v>
      </c>
      <c r="G24" s="9">
        <v>2500</v>
      </c>
      <c r="H24" s="9">
        <v>1900</v>
      </c>
      <c r="I24" s="12">
        <f t="shared" si="0"/>
        <v>12100</v>
      </c>
      <c r="J24" s="11">
        <v>10100</v>
      </c>
      <c r="K24" s="13">
        <f t="shared" si="1"/>
        <v>2000</v>
      </c>
    </row>
    <row r="25" spans="1:11" x14ac:dyDescent="0.3">
      <c r="A25" s="1"/>
      <c r="B25" s="7"/>
      <c r="C25" s="8"/>
      <c r="D25" s="8"/>
      <c r="E25" s="8"/>
      <c r="F25" s="8"/>
      <c r="G25" s="8"/>
      <c r="H25" s="8"/>
      <c r="I25" s="16">
        <f t="shared" si="0"/>
        <v>0</v>
      </c>
      <c r="J25" s="17"/>
      <c r="K25" s="15">
        <f t="shared" si="1"/>
        <v>0</v>
      </c>
    </row>
    <row r="26" spans="1:11" x14ac:dyDescent="0.3">
      <c r="A26" s="1"/>
      <c r="B26" s="2"/>
      <c r="C26" s="4"/>
      <c r="D26" s="4"/>
      <c r="E26" s="4"/>
      <c r="F26" s="4"/>
      <c r="G26" s="4"/>
      <c r="H26" s="4"/>
      <c r="I26" s="13">
        <f t="shared" si="0"/>
        <v>0</v>
      </c>
      <c r="J26" s="11"/>
      <c r="K26" s="13">
        <f t="shared" si="1"/>
        <v>0</v>
      </c>
    </row>
    <row r="27" spans="1:11" x14ac:dyDescent="0.3">
      <c r="A27" s="1"/>
      <c r="B27" s="7"/>
      <c r="C27" s="5"/>
      <c r="D27" s="5"/>
      <c r="E27" s="5"/>
      <c r="F27" s="5"/>
      <c r="G27" s="5"/>
      <c r="H27" s="5"/>
      <c r="I27" s="16">
        <f t="shared" si="0"/>
        <v>0</v>
      </c>
      <c r="J27" s="18"/>
      <c r="K27" s="15">
        <f t="shared" si="1"/>
        <v>0</v>
      </c>
    </row>
    <row r="28" spans="1:11" x14ac:dyDescent="0.3">
      <c r="A28" s="1"/>
      <c r="B28" s="21" t="s">
        <v>24</v>
      </c>
      <c r="C28" s="21">
        <f t="shared" ref="C28:K28" si="2">SUM(C12:C27)</f>
        <v>10100</v>
      </c>
      <c r="D28" s="21">
        <f t="shared" si="2"/>
        <v>9770</v>
      </c>
      <c r="E28" s="21">
        <f t="shared" si="2"/>
        <v>10530</v>
      </c>
      <c r="F28" s="21">
        <f t="shared" si="2"/>
        <v>11340</v>
      </c>
      <c r="G28" s="21">
        <f t="shared" si="2"/>
        <v>12600</v>
      </c>
      <c r="H28" s="21">
        <f t="shared" si="2"/>
        <v>10530</v>
      </c>
      <c r="I28" s="21">
        <f t="shared" si="2"/>
        <v>64870</v>
      </c>
      <c r="J28" s="21">
        <f t="shared" si="2"/>
        <v>55380</v>
      </c>
      <c r="K28" s="21">
        <f t="shared" si="2"/>
        <v>9490</v>
      </c>
    </row>
    <row r="29" spans="1:11" x14ac:dyDescent="0.3">
      <c r="A29" s="1"/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spans="1:11" x14ac:dyDescent="0.3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3">
      <c r="A31" s="1"/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spans="1:11" x14ac:dyDescent="0.3">
      <c r="A32" s="1"/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pans="1:11" x14ac:dyDescent="0.3">
      <c r="A33" s="1"/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pans="1:11" x14ac:dyDescent="0.3">
      <c r="A34" s="1"/>
      <c r="B34" s="22"/>
      <c r="C34" s="22"/>
      <c r="D34" s="22"/>
      <c r="E34" s="22"/>
      <c r="F34" s="22"/>
      <c r="G34" s="22"/>
      <c r="H34" s="22"/>
      <c r="I34" s="22"/>
      <c r="J34" s="22"/>
      <c r="K34" s="22"/>
    </row>
    <row r="35" spans="1:11" x14ac:dyDescent="0.3">
      <c r="A35" s="1"/>
      <c r="B35" s="22"/>
      <c r="C35" s="22"/>
      <c r="D35" s="22"/>
      <c r="E35" s="22"/>
      <c r="F35" s="22"/>
      <c r="G35" s="22"/>
      <c r="H35" s="22"/>
      <c r="I35" s="22"/>
      <c r="J35" s="22"/>
      <c r="K35" s="22"/>
    </row>
    <row r="36" spans="1:11" x14ac:dyDescent="0.3">
      <c r="A36" s="1"/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spans="1:11" x14ac:dyDescent="0.3">
      <c r="A37" s="1"/>
      <c r="B37" s="22"/>
      <c r="C37" s="22"/>
      <c r="D37" s="22"/>
      <c r="E37" s="22"/>
      <c r="F37" s="22"/>
      <c r="G37" s="22"/>
      <c r="H37" s="22"/>
      <c r="I37" s="22"/>
      <c r="J37" s="22"/>
      <c r="K37" s="22"/>
    </row>
    <row r="38" spans="1:11" x14ac:dyDescent="0.3">
      <c r="A38" s="1"/>
      <c r="B38" s="22"/>
      <c r="C38" s="22"/>
      <c r="D38" s="22"/>
      <c r="E38" s="22"/>
      <c r="F38" s="22"/>
      <c r="G38" s="22"/>
      <c r="H38" s="22"/>
      <c r="I38" s="22"/>
      <c r="J38" s="22"/>
      <c r="K38" s="22"/>
    </row>
    <row r="39" spans="1:11" x14ac:dyDescent="0.3">
      <c r="A39" s="1"/>
      <c r="B39" s="22"/>
      <c r="C39" s="22"/>
      <c r="D39" s="22"/>
      <c r="E39" s="22"/>
      <c r="F39" s="22"/>
      <c r="G39" s="22"/>
      <c r="H39" s="22"/>
      <c r="I39" s="22"/>
      <c r="J39" s="22"/>
      <c r="K39" s="22"/>
    </row>
    <row r="40" spans="1:11" x14ac:dyDescent="0.3">
      <c r="A40" s="1"/>
      <c r="B40" s="22"/>
      <c r="C40" s="22"/>
      <c r="D40" s="22"/>
      <c r="E40" s="22"/>
      <c r="F40" s="22"/>
      <c r="G40" s="22"/>
      <c r="H40" s="22"/>
      <c r="I40" s="22"/>
      <c r="J40" s="22"/>
      <c r="K40" s="22"/>
    </row>
    <row r="41" spans="1:11" x14ac:dyDescent="0.3">
      <c r="A41" s="1"/>
      <c r="B41" s="22"/>
      <c r="C41" s="22"/>
      <c r="D41" s="22"/>
      <c r="E41" s="22"/>
      <c r="F41" s="22"/>
      <c r="G41" s="22"/>
      <c r="H41" s="22"/>
      <c r="I41" s="22"/>
      <c r="J41" s="22"/>
      <c r="K41" s="22"/>
    </row>
    <row r="42" spans="1:11" x14ac:dyDescent="0.3">
      <c r="A42" s="1"/>
      <c r="B42" s="22"/>
      <c r="C42" s="22"/>
      <c r="D42" s="22"/>
      <c r="E42" s="22"/>
      <c r="F42" s="22"/>
      <c r="G42" s="22"/>
      <c r="H42" s="22"/>
      <c r="I42" s="22"/>
      <c r="J42" s="22"/>
      <c r="K42" s="22"/>
    </row>
    <row r="43" spans="1:11" x14ac:dyDescent="0.3">
      <c r="A43" s="1"/>
      <c r="B43" s="22"/>
      <c r="C43" s="22"/>
      <c r="D43" s="22"/>
      <c r="E43" s="22"/>
      <c r="F43" s="22"/>
      <c r="G43" s="22"/>
      <c r="H43" s="22"/>
      <c r="I43" s="22"/>
      <c r="J43" s="22"/>
      <c r="K43" s="22"/>
    </row>
    <row r="44" spans="1:11" x14ac:dyDescent="0.3">
      <c r="A44" s="1"/>
      <c r="B44" s="22"/>
      <c r="C44" s="22"/>
      <c r="D44" s="22"/>
      <c r="E44" s="22"/>
      <c r="F44" s="22"/>
      <c r="G44" s="22"/>
      <c r="H44" s="22"/>
      <c r="I44" s="22"/>
      <c r="J44" s="22"/>
      <c r="K44" s="22"/>
    </row>
    <row r="45" spans="1:11" x14ac:dyDescent="0.3">
      <c r="A45" s="1"/>
      <c r="B45" s="22"/>
      <c r="C45" s="22"/>
      <c r="D45" s="22"/>
      <c r="E45" s="22"/>
      <c r="F45" s="22"/>
      <c r="G45" s="22"/>
      <c r="H45" s="22"/>
      <c r="I45" s="22"/>
      <c r="J45" s="22"/>
      <c r="K45" s="22"/>
    </row>
    <row r="46" spans="1:11" x14ac:dyDescent="0.3">
      <c r="A46" s="1"/>
      <c r="B46" s="22"/>
      <c r="C46" s="22"/>
      <c r="D46" s="22"/>
      <c r="E46" s="22"/>
      <c r="F46" s="22"/>
      <c r="G46" s="22"/>
      <c r="H46" s="22"/>
      <c r="I46" s="22"/>
      <c r="J46" s="22"/>
      <c r="K46" s="22"/>
    </row>
    <row r="47" spans="1:11" x14ac:dyDescent="0.3">
      <c r="A47" s="1"/>
      <c r="B47" s="22"/>
      <c r="C47" s="22"/>
      <c r="D47" s="22"/>
      <c r="E47" s="22"/>
      <c r="F47" s="22"/>
      <c r="G47" s="22"/>
      <c r="H47" s="22"/>
      <c r="I47" s="22"/>
      <c r="J47" s="22"/>
      <c r="K47" s="22"/>
    </row>
    <row r="48" spans="1:11" x14ac:dyDescent="0.3">
      <c r="A48" s="1"/>
      <c r="B48" s="22"/>
      <c r="C48" s="22"/>
      <c r="D48" s="22"/>
      <c r="E48" s="22"/>
      <c r="F48" s="22"/>
      <c r="G48" s="22"/>
      <c r="H48" s="22"/>
      <c r="I48" s="22"/>
      <c r="J48" s="22"/>
      <c r="K48" s="22"/>
    </row>
  </sheetData>
  <mergeCells count="34">
    <mergeCell ref="G10:G11"/>
    <mergeCell ref="H10:H11"/>
    <mergeCell ref="I10:I11"/>
    <mergeCell ref="B10:B11"/>
    <mergeCell ref="C10:C11"/>
    <mergeCell ref="D10:D11"/>
    <mergeCell ref="E10:E11"/>
    <mergeCell ref="F10:F11"/>
    <mergeCell ref="H8:H9"/>
    <mergeCell ref="I8:I9"/>
    <mergeCell ref="K8:K9"/>
    <mergeCell ref="A4:K6"/>
    <mergeCell ref="B7:K7"/>
    <mergeCell ref="C8:C9"/>
    <mergeCell ref="D8:D9"/>
    <mergeCell ref="E8:E9"/>
    <mergeCell ref="F8:F9"/>
    <mergeCell ref="G8:G9"/>
    <mergeCell ref="J28:J29"/>
    <mergeCell ref="K28:K29"/>
    <mergeCell ref="B31:K48"/>
    <mergeCell ref="B28:B29"/>
    <mergeCell ref="A1:K3"/>
    <mergeCell ref="J8:J9"/>
    <mergeCell ref="J10:J11"/>
    <mergeCell ref="C28:C29"/>
    <mergeCell ref="D28:D29"/>
    <mergeCell ref="E28:E29"/>
    <mergeCell ref="F28:F29"/>
    <mergeCell ref="G28:G29"/>
    <mergeCell ref="H28:H29"/>
    <mergeCell ref="I28:I29"/>
    <mergeCell ref="K10:K11"/>
    <mergeCell ref="B8:B9"/>
  </mergeCells>
  <pageMargins left="0.7" right="0.7" top="0.75" bottom="0.75" header="0.3" footer="0.3"/>
  <pageSetup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2021-11-17T10:30:09Z</cp:lastPrinted>
  <dcterms:created xsi:type="dcterms:W3CDTF">2021-06-15T12:57:08Z</dcterms:created>
  <dcterms:modified xsi:type="dcterms:W3CDTF">2021-11-17T10:30:44Z</dcterms:modified>
</cp:coreProperties>
</file>